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025" activeTab="2"/>
  </bookViews>
  <sheets>
    <sheet name="通用试剂" sheetId="1" r:id="rId1"/>
    <sheet name="专用试剂" sheetId="2" r:id="rId2"/>
    <sheet name="质控品" sheetId="3" r:id="rId3"/>
  </sheets>
  <definedNames>
    <definedName name="_xlnm.Print_Titles" localSheetId="2">'质控品'!$2:$2</definedName>
  </definedNames>
  <calcPr fullCalcOnLoad="1"/>
</workbook>
</file>

<file path=xl/sharedStrings.xml><?xml version="1.0" encoding="utf-8"?>
<sst xmlns="http://schemas.openxmlformats.org/spreadsheetml/2006/main" count="200" uniqueCount="133">
  <si>
    <t>计量单位</t>
  </si>
  <si>
    <t>抗核抗体IgG检测试剂盒（间接免疫荧光法）</t>
  </si>
  <si>
    <t>T</t>
  </si>
  <si>
    <t>抗双链DNA抗体IgG检测试剂盒（间接免疫荧光法）</t>
  </si>
  <si>
    <t>抗内皮细胞抗体IgG检测试剂盒（间接免疫荧光法）</t>
  </si>
  <si>
    <t>规格型号</t>
  </si>
  <si>
    <t>生产企业</t>
  </si>
  <si>
    <t>要求</t>
  </si>
  <si>
    <t>分枝杆菌培养管</t>
  </si>
  <si>
    <t>100支/盒</t>
  </si>
  <si>
    <t>美国 Becton</t>
  </si>
  <si>
    <t>盒</t>
  </si>
  <si>
    <t>分枝杆菌用吡嗪酰胺培养基</t>
  </si>
  <si>
    <t>25测试/盒</t>
  </si>
  <si>
    <t>分枝杆菌用联合药敏试剂盒（荧光法）</t>
  </si>
  <si>
    <t>40测试/盒</t>
  </si>
  <si>
    <t>分枝杆菌培养添加剂试剂盒</t>
  </si>
  <si>
    <t>12瓶/盒</t>
  </si>
  <si>
    <t>分枝杆菌用吡嗪酰胺药敏试剂盒（荧光法）</t>
  </si>
  <si>
    <t>20测试/盒</t>
  </si>
  <si>
    <t>结核分支杆菌抗原MPT64检测试剂盒（胶体金法）</t>
  </si>
  <si>
    <t>贝克曼-生化多项复合质控品</t>
  </si>
  <si>
    <t>瓶（20ML)</t>
  </si>
  <si>
    <t>瓶</t>
  </si>
  <si>
    <t>1.不得缺项；</t>
  </si>
  <si>
    <t>朗道-生化定值干粉质控品</t>
  </si>
  <si>
    <t>瓶（5ML)</t>
  </si>
  <si>
    <t>伯乐-干粉肿瘤标志物质控</t>
  </si>
  <si>
    <t>瓶（2ML)</t>
  </si>
  <si>
    <t>朗道-免疫多项质控品</t>
  </si>
  <si>
    <t>瓶(5ML)</t>
  </si>
  <si>
    <t>希森美康-血球用质控物</t>
  </si>
  <si>
    <t>瓶(2.5ML)</t>
  </si>
  <si>
    <t>迈瑞（6800）-血球用质控物</t>
  </si>
  <si>
    <t>瓶(3ML)</t>
  </si>
  <si>
    <t>迈瑞（5390）-血球用质控物</t>
  </si>
  <si>
    <t>思塔高-凝血质控</t>
  </si>
  <si>
    <t>1ml*2</t>
  </si>
  <si>
    <t>组</t>
  </si>
  <si>
    <t>瓶(1ML)</t>
  </si>
  <si>
    <t>伊华-尿干化学分析质控品</t>
  </si>
  <si>
    <t>瓶(10mL)</t>
  </si>
  <si>
    <t>伯乐-血气质控</t>
  </si>
  <si>
    <t>30*1.7ml</t>
  </si>
  <si>
    <t>昆涞血气及电解质质控品</t>
  </si>
  <si>
    <t>瓶(1.7ML)</t>
  </si>
  <si>
    <t>伯乐-糖化血红蛋白质控物</t>
  </si>
  <si>
    <t>组(2*0.5ML)</t>
  </si>
  <si>
    <t>康彻思坦-乙型肝炎e抗体血清标准物质</t>
  </si>
  <si>
    <t>支(0.5ML)</t>
  </si>
  <si>
    <t>支</t>
  </si>
  <si>
    <t>康彻思坦-乙型肝炎e抗原血清标准物质</t>
  </si>
  <si>
    <t>康彻思坦-乙型肝炎核心抗体血清）标准物质</t>
  </si>
  <si>
    <t>康彻思坦-乙型肝炎表面抗体血清标准物质</t>
  </si>
  <si>
    <t>康彻思坦-乙型肝炎表面抗原血清标准物质</t>
  </si>
  <si>
    <t>康彻思坦-甲型肝炎IgM抗体血清(HAV-IgM)</t>
  </si>
  <si>
    <t>康彻思坦-丙肝病毒抗体标准物质</t>
  </si>
  <si>
    <t>康彻思坦-人类免疫缺陷病毒P24抗原血清（液体）标准物质</t>
  </si>
  <si>
    <t>康彻思坦-梅毒螺旋体抗体血清（液体）标准物质</t>
  </si>
  <si>
    <t>康彻思坦-戊型肝炎IgM抗体血清标准物质(HEV-IgM)</t>
  </si>
  <si>
    <t>伯乐-D-二聚体质控物</t>
  </si>
  <si>
    <t>朗道-C超敏反应蛋白质控品</t>
  </si>
  <si>
    <t>Sanquin-血型鉴定和抗体筛查质控品</t>
  </si>
  <si>
    <t>盒（2*8ml）</t>
  </si>
  <si>
    <t>化学发光-胃蛋白酶原Ⅰ质控品</t>
  </si>
  <si>
    <t>1ml/支</t>
  </si>
  <si>
    <t>化学发光-胃蛋白酶原Ⅱ质控品</t>
  </si>
  <si>
    <t>化学发光-降钙素原</t>
  </si>
  <si>
    <t>目录序号</t>
  </si>
  <si>
    <t>目录名称</t>
  </si>
  <si>
    <t>抗中性粒细胞胞浆/抗肾小球基底膜抗体IgG检测试剂盒(间接免疫荧光法)</t>
  </si>
  <si>
    <r>
      <t>A02</t>
    </r>
  </si>
  <si>
    <r>
      <t>A03</t>
    </r>
  </si>
  <si>
    <r>
      <t>A04</t>
    </r>
  </si>
  <si>
    <t>01标：荧光免疫抗核抗体试剂</t>
  </si>
  <si>
    <t>A01</t>
  </si>
  <si>
    <r>
      <t>项目要求：</t>
    </r>
    <r>
      <rPr>
        <sz val="11"/>
        <color indexed="8"/>
        <rFont val="宋体"/>
        <family val="0"/>
      </rPr>
      <t xml:space="preserve">                                                                 ▲1.所有试剂、仪器设备同一品牌；          
2.抗核抗体荧光法，HEP2+猴肝包被在同一载片上；
3.抗中性粒细胞胞浆/抗肾小球基底膜抗体IgG检测试剂盒包含≥5项，CANCA、PANCA、MPO、PR3 、GBM间接免疫荧光法5项联检；                                     </t>
    </r>
    <r>
      <rPr>
        <b/>
        <sz val="11"/>
        <color indexed="8"/>
        <rFont val="宋体"/>
        <family val="0"/>
      </rPr>
      <t xml:space="preserve">配套要求：         </t>
    </r>
    <r>
      <rPr>
        <sz val="11"/>
        <color indexed="8"/>
        <rFont val="宋体"/>
        <family val="0"/>
      </rPr>
      <t xml:space="preserve">                                                     4.提供配套设备1套；                                                         5.显微镜光源输出：LED光源，无衰减输出＞40,000小时；
6.激发光波长范围：460-490nm，专门适用于免疫荧光检测标记物需要；
7.荧光核型专家系统,按需显示经典荧光片模型及判读系统提示，同屏比对，有效辅助核型判读；                                                                 8.支持完成方法学性能验证（适用时）；                                       9.提供其它相关检测耗材。</t>
    </r>
  </si>
  <si>
    <t>参考年使用量</t>
  </si>
  <si>
    <t>上限价
（元）</t>
  </si>
  <si>
    <t>金额（元）</t>
  </si>
  <si>
    <t>02标：分枝杆菌培养及鉴定鉴定检测试剂</t>
  </si>
  <si>
    <t>上限价（元）</t>
  </si>
  <si>
    <t>参考年使用量</t>
  </si>
  <si>
    <t>金额（元）</t>
  </si>
  <si>
    <t>参数要求</t>
  </si>
  <si>
    <t>参数要求</t>
  </si>
  <si>
    <t>A04</t>
  </si>
  <si>
    <t>A05</t>
  </si>
  <si>
    <t>A06</t>
  </si>
  <si>
    <t>A07</t>
  </si>
  <si>
    <t>A08</t>
  </si>
  <si>
    <t>A09</t>
  </si>
  <si>
    <t>上限价（元）</t>
  </si>
  <si>
    <t>参考年使用量</t>
  </si>
  <si>
    <t>金额（元）</t>
  </si>
  <si>
    <t>德灵-凝血质控品</t>
  </si>
  <si>
    <t>康彻思坦-人类免疫缺陷病毒I型抗体血清（液体）标准物质</t>
  </si>
  <si>
    <t>乙型肝炎病毒核酸（HBVDNA）血清标准物质</t>
  </si>
  <si>
    <t>丙型肝炎病毒核酸（HCVRNA）血清标准物质</t>
  </si>
  <si>
    <t>03标：质控品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</si>
  <si>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</si>
  <si>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</si>
  <si>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</si>
  <si>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</si>
  <si>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</si>
  <si>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</si>
  <si>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</si>
  <si>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</si>
  <si>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</si>
  <si>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</si>
  <si>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</si>
  <si>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</si>
  <si>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</si>
  <si>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</si>
  <si>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</si>
  <si>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</si>
  <si>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</si>
  <si>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</si>
  <si>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</si>
  <si>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</si>
  <si>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</si>
  <si>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</si>
  <si>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</si>
  <si>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</si>
  <si>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</si>
  <si>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</si>
  <si>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</si>
  <si>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</si>
  <si>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</si>
  <si>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</si>
  <si>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</si>
  <si>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</si>
  <si>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1.适用于BACTET 960MGIT 分枝杆菌培养签定检测平台；                          
2.原装配套试剂；                                                         3.价格参考浙江省最低价；                                                          4.所有项目能于浙江省阳光平台采购；                                            5.每年提供1-2次仪器校准并提供校准报告；                                          6.提供项目配套使用设备的维保和设备质控，保证设备正常使用和项目开展。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</si>
</sst>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5.625" style="0" customWidth="1"/>
    <col min="2" max="2" width="27.75390625" style="0" customWidth="1"/>
    <col min="3" max="3" width="5.875" style="0" customWidth="1"/>
    <col min="4" max="4" width="7.75390625" style="0" bestFit="1" customWidth="1"/>
    <col min="5" max="5" width="9.75390625" style="0" bestFit="1" customWidth="1"/>
    <col min="6" max="6" width="7.50390625" style="0" bestFit="1" customWidth="1"/>
    <col min="7" max="7" width="57.50390625" style="0" customWidth="1"/>
  </cols>
  <sheetData>
    <row r="1" spans="1:7" ht="24" customHeight="1">
      <c r="A1" s="7" t="s">
        <v>74</v>
      </c>
      <c r="B1" s="7"/>
      <c r="C1" s="7"/>
      <c r="D1" s="7"/>
      <c r="E1" s="7"/>
      <c r="F1" s="7"/>
      <c r="G1" s="7"/>
    </row>
    <row r="2" spans="1:7" ht="27">
      <c r="A2" s="2" t="s">
        <v>68</v>
      </c>
      <c r="B2" s="2" t="s">
        <v>69</v>
      </c>
      <c r="C2" s="2" t="s">
        <v>0</v>
      </c>
      <c r="D2" s="2" t="s">
        <v>78</v>
      </c>
      <c r="E2" s="2" t="s">
        <v>77</v>
      </c>
      <c r="F2" s="2" t="s">
        <v>79</v>
      </c>
      <c r="G2" s="2" t="s">
        <v>85</v>
      </c>
    </row>
    <row r="3" spans="1:7" ht="49.5" customHeight="1">
      <c r="A3" s="3" t="s">
        <v>75</v>
      </c>
      <c r="B3" s="3" t="s">
        <v>1</v>
      </c>
      <c r="C3" s="3" t="s">
        <v>2</v>
      </c>
      <c r="D3" s="3">
        <v>11.2</v>
      </c>
      <c r="E3" s="3">
        <v>5000</v>
      </c>
      <c r="F3" s="3">
        <f>D3*E3</f>
        <v>56000</v>
      </c>
      <c r="G3" s="8" t="s">
        <v>76</v>
      </c>
    </row>
    <row r="4" spans="1:7" ht="49.5" customHeight="1">
      <c r="A4" s="3" t="s">
        <v>71</v>
      </c>
      <c r="B4" s="3" t="s">
        <v>3</v>
      </c>
      <c r="C4" s="3" t="s">
        <v>2</v>
      </c>
      <c r="D4" s="3">
        <v>11.2</v>
      </c>
      <c r="E4" s="3">
        <v>5000</v>
      </c>
      <c r="F4" s="3">
        <f>D4*E4</f>
        <v>56000</v>
      </c>
      <c r="G4" s="8"/>
    </row>
    <row r="5" spans="1:7" ht="49.5" customHeight="1">
      <c r="A5" s="3" t="s">
        <v>72</v>
      </c>
      <c r="B5" s="3" t="s">
        <v>4</v>
      </c>
      <c r="C5" s="3" t="s">
        <v>2</v>
      </c>
      <c r="D5" s="3">
        <v>29.9</v>
      </c>
      <c r="E5" s="3">
        <v>5000</v>
      </c>
      <c r="F5" s="3">
        <f>D5*E5</f>
        <v>149500</v>
      </c>
      <c r="G5" s="8"/>
    </row>
    <row r="6" spans="1:7" ht="49.5" customHeight="1">
      <c r="A6" s="3" t="s">
        <v>73</v>
      </c>
      <c r="B6" s="3" t="s">
        <v>70</v>
      </c>
      <c r="C6" s="3" t="s">
        <v>2</v>
      </c>
      <c r="D6" s="3">
        <v>86</v>
      </c>
      <c r="E6" s="3">
        <v>5000</v>
      </c>
      <c r="F6" s="3">
        <f>D6*E6</f>
        <v>430000</v>
      </c>
      <c r="G6" s="8"/>
    </row>
  </sheetData>
  <sheetProtection/>
  <mergeCells count="2">
    <mergeCell ref="A1:G1"/>
    <mergeCell ref="G3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5.625" style="0" customWidth="1"/>
    <col min="2" max="2" width="25.50390625" style="0" customWidth="1"/>
    <col min="3" max="3" width="10.75390625" style="0" customWidth="1"/>
    <col min="4" max="4" width="11.375" style="0" customWidth="1"/>
    <col min="5" max="5" width="4.875" style="0" customWidth="1"/>
    <col min="6" max="8" width="7.75390625" style="0" bestFit="1" customWidth="1"/>
    <col min="9" max="9" width="40.50390625" style="0" customWidth="1"/>
  </cols>
  <sheetData>
    <row r="1" spans="1:9" ht="24" customHeight="1">
      <c r="A1" s="9" t="s">
        <v>80</v>
      </c>
      <c r="B1" s="9"/>
      <c r="C1" s="9"/>
      <c r="D1" s="9"/>
      <c r="E1" s="9"/>
      <c r="F1" s="9"/>
      <c r="G1" s="9"/>
      <c r="H1" s="9"/>
      <c r="I1" s="9"/>
    </row>
    <row r="2" spans="1:9" ht="24" customHeight="1">
      <c r="A2" s="2" t="s">
        <v>68</v>
      </c>
      <c r="B2" s="2" t="s">
        <v>69</v>
      </c>
      <c r="C2" s="2" t="s">
        <v>5</v>
      </c>
      <c r="D2" s="2" t="s">
        <v>6</v>
      </c>
      <c r="E2" s="2" t="s">
        <v>0</v>
      </c>
      <c r="F2" s="2" t="s">
        <v>81</v>
      </c>
      <c r="G2" s="2" t="s">
        <v>82</v>
      </c>
      <c r="H2" s="2" t="s">
        <v>83</v>
      </c>
      <c r="I2" s="2" t="s">
        <v>84</v>
      </c>
    </row>
    <row r="3" spans="1:9" ht="33" customHeight="1">
      <c r="A3" s="3" t="s">
        <v>86</v>
      </c>
      <c r="B3" s="3" t="s">
        <v>8</v>
      </c>
      <c r="C3" s="3" t="s">
        <v>9</v>
      </c>
      <c r="D3" s="3" t="s">
        <v>10</v>
      </c>
      <c r="E3" s="3" t="s">
        <v>11</v>
      </c>
      <c r="F3" s="3">
        <v>3670</v>
      </c>
      <c r="G3" s="3">
        <v>8</v>
      </c>
      <c r="H3" s="3">
        <f aca="true" t="shared" si="0" ref="H3:H8">F3*G3</f>
        <v>29360</v>
      </c>
      <c r="I3" s="10" t="s">
        <v>132</v>
      </c>
    </row>
    <row r="4" spans="1:9" ht="33" customHeight="1">
      <c r="A4" s="3" t="s">
        <v>87</v>
      </c>
      <c r="B4" s="3" t="s">
        <v>12</v>
      </c>
      <c r="C4" s="3" t="s">
        <v>13</v>
      </c>
      <c r="D4" s="3" t="s">
        <v>10</v>
      </c>
      <c r="E4" s="3" t="s">
        <v>11</v>
      </c>
      <c r="F4" s="3">
        <v>1570</v>
      </c>
      <c r="G4" s="3">
        <v>1</v>
      </c>
      <c r="H4" s="3">
        <f t="shared" si="0"/>
        <v>1570</v>
      </c>
      <c r="I4" s="10"/>
    </row>
    <row r="5" spans="1:9" ht="33" customHeight="1">
      <c r="A5" s="3" t="s">
        <v>88</v>
      </c>
      <c r="B5" s="3" t="s">
        <v>14</v>
      </c>
      <c r="C5" s="3" t="s">
        <v>15</v>
      </c>
      <c r="D5" s="3" t="s">
        <v>10</v>
      </c>
      <c r="E5" s="3" t="s">
        <v>11</v>
      </c>
      <c r="F5" s="3">
        <v>1830</v>
      </c>
      <c r="G5" s="3">
        <v>50</v>
      </c>
      <c r="H5" s="3">
        <f t="shared" si="0"/>
        <v>91500</v>
      </c>
      <c r="I5" s="10"/>
    </row>
    <row r="6" spans="1:9" ht="33" customHeight="1">
      <c r="A6" s="3" t="s">
        <v>89</v>
      </c>
      <c r="B6" s="3" t="s">
        <v>16</v>
      </c>
      <c r="C6" s="3" t="s">
        <v>17</v>
      </c>
      <c r="D6" s="3" t="s">
        <v>10</v>
      </c>
      <c r="E6" s="3" t="s">
        <v>11</v>
      </c>
      <c r="F6" s="3">
        <v>1830</v>
      </c>
      <c r="G6" s="3">
        <v>20</v>
      </c>
      <c r="H6" s="3">
        <f t="shared" si="0"/>
        <v>36600</v>
      </c>
      <c r="I6" s="10"/>
    </row>
    <row r="7" spans="1:9" ht="33" customHeight="1">
      <c r="A7" s="3" t="s">
        <v>90</v>
      </c>
      <c r="B7" s="3" t="s">
        <v>18</v>
      </c>
      <c r="C7" s="3" t="s">
        <v>19</v>
      </c>
      <c r="D7" s="3" t="s">
        <v>10</v>
      </c>
      <c r="E7" s="3" t="s">
        <v>11</v>
      </c>
      <c r="F7" s="3">
        <v>1700</v>
      </c>
      <c r="G7" s="3">
        <v>5</v>
      </c>
      <c r="H7" s="3">
        <f t="shared" si="0"/>
        <v>8500</v>
      </c>
      <c r="I7" s="10"/>
    </row>
    <row r="8" spans="1:9" ht="33" customHeight="1">
      <c r="A8" s="3" t="s">
        <v>91</v>
      </c>
      <c r="B8" s="3" t="s">
        <v>20</v>
      </c>
      <c r="C8" s="3" t="s">
        <v>19</v>
      </c>
      <c r="D8" s="3" t="s">
        <v>10</v>
      </c>
      <c r="E8" s="3" t="s">
        <v>11</v>
      </c>
      <c r="F8" s="3">
        <v>875</v>
      </c>
      <c r="G8" s="3">
        <v>15</v>
      </c>
      <c r="H8" s="3">
        <f t="shared" si="0"/>
        <v>13125</v>
      </c>
      <c r="I8" s="10"/>
    </row>
  </sheetData>
  <sheetProtection/>
  <mergeCells count="2">
    <mergeCell ref="A1:I1"/>
    <mergeCell ref="I3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10" zoomScaleNormal="110" zoomScalePageLayoutView="0" workbookViewId="0" topLeftCell="A1">
      <selection activeCell="H3" sqref="H3:H34"/>
    </sheetView>
  </sheetViews>
  <sheetFormatPr defaultColWidth="9.00390625" defaultRowHeight="14.25"/>
  <cols>
    <col min="2" max="2" width="51.75390625" style="0" customWidth="1"/>
    <col min="3" max="3" width="12.125" style="0" customWidth="1"/>
    <col min="4" max="4" width="9.625" style="0" customWidth="1"/>
    <col min="8" max="8" width="12.625" style="0" customWidth="1"/>
  </cols>
  <sheetData>
    <row r="1" spans="1:8" ht="24" customHeight="1">
      <c r="A1" s="11" t="s">
        <v>99</v>
      </c>
      <c r="B1" s="11"/>
      <c r="C1" s="11"/>
      <c r="D1" s="11"/>
      <c r="E1" s="11"/>
      <c r="F1" s="11"/>
      <c r="G1" s="11"/>
      <c r="H1" s="11"/>
    </row>
    <row r="2" spans="1:8" ht="24" customHeight="1">
      <c r="A2" s="2" t="s">
        <v>68</v>
      </c>
      <c r="B2" s="2" t="s">
        <v>69</v>
      </c>
      <c r="C2" s="2" t="s">
        <v>5</v>
      </c>
      <c r="D2" s="2" t="s">
        <v>0</v>
      </c>
      <c r="E2" s="2" t="s">
        <v>92</v>
      </c>
      <c r="F2" s="2" t="s">
        <v>93</v>
      </c>
      <c r="G2" s="2" t="s">
        <v>94</v>
      </c>
      <c r="H2" s="2" t="s">
        <v>7</v>
      </c>
    </row>
    <row r="3" spans="1:8" ht="24" customHeight="1">
      <c r="A3" s="4" t="s">
        <v>100</v>
      </c>
      <c r="B3" s="4" t="s">
        <v>21</v>
      </c>
      <c r="C3" s="4" t="s">
        <v>22</v>
      </c>
      <c r="D3" s="4" t="s">
        <v>23</v>
      </c>
      <c r="E3" s="4">
        <v>160</v>
      </c>
      <c r="F3" s="4">
        <v>50</v>
      </c>
      <c r="G3" s="5">
        <f>E3*F3</f>
        <v>8000</v>
      </c>
      <c r="H3" s="12" t="s">
        <v>24</v>
      </c>
    </row>
    <row r="4" spans="1:8" ht="24" customHeight="1">
      <c r="A4" s="4" t="s">
        <v>101</v>
      </c>
      <c r="B4" s="1" t="s">
        <v>25</v>
      </c>
      <c r="C4" s="1" t="s">
        <v>26</v>
      </c>
      <c r="D4" s="1" t="s">
        <v>23</v>
      </c>
      <c r="E4" s="1">
        <v>100</v>
      </c>
      <c r="F4" s="1">
        <v>150</v>
      </c>
      <c r="G4" s="6">
        <f aca="true" t="shared" si="0" ref="G4:G34">E4*F4</f>
        <v>15000</v>
      </c>
      <c r="H4" s="12"/>
    </row>
    <row r="5" spans="1:8" ht="24" customHeight="1">
      <c r="A5" s="4" t="s">
        <v>102</v>
      </c>
      <c r="B5" s="1" t="s">
        <v>27</v>
      </c>
      <c r="C5" s="1" t="s">
        <v>28</v>
      </c>
      <c r="D5" s="1" t="s">
        <v>23</v>
      </c>
      <c r="E5" s="1">
        <v>660</v>
      </c>
      <c r="F5" s="1">
        <v>30</v>
      </c>
      <c r="G5" s="6">
        <f t="shared" si="0"/>
        <v>19800</v>
      </c>
      <c r="H5" s="12"/>
    </row>
    <row r="6" spans="1:8" ht="24" customHeight="1">
      <c r="A6" s="4" t="s">
        <v>103</v>
      </c>
      <c r="B6" s="1" t="s">
        <v>29</v>
      </c>
      <c r="C6" s="1" t="s">
        <v>30</v>
      </c>
      <c r="D6" s="1" t="s">
        <v>23</v>
      </c>
      <c r="E6" s="1">
        <v>270</v>
      </c>
      <c r="F6" s="1">
        <v>60</v>
      </c>
      <c r="G6" s="6">
        <f t="shared" si="0"/>
        <v>16200</v>
      </c>
      <c r="H6" s="12"/>
    </row>
    <row r="7" spans="1:8" ht="24" customHeight="1">
      <c r="A7" s="4" t="s">
        <v>104</v>
      </c>
      <c r="B7" s="1" t="s">
        <v>31</v>
      </c>
      <c r="C7" s="1" t="s">
        <v>32</v>
      </c>
      <c r="D7" s="1" t="s">
        <v>23</v>
      </c>
      <c r="E7" s="1">
        <v>150</v>
      </c>
      <c r="F7" s="1">
        <v>20</v>
      </c>
      <c r="G7" s="6">
        <f t="shared" si="0"/>
        <v>3000</v>
      </c>
      <c r="H7" s="12"/>
    </row>
    <row r="8" spans="1:8" ht="24" customHeight="1">
      <c r="A8" s="4" t="s">
        <v>105</v>
      </c>
      <c r="B8" s="1" t="s">
        <v>33</v>
      </c>
      <c r="C8" s="1" t="s">
        <v>34</v>
      </c>
      <c r="D8" s="1" t="s">
        <v>23</v>
      </c>
      <c r="E8" s="1">
        <v>150</v>
      </c>
      <c r="F8" s="1">
        <v>9</v>
      </c>
      <c r="G8" s="6">
        <f t="shared" si="0"/>
        <v>1350</v>
      </c>
      <c r="H8" s="12"/>
    </row>
    <row r="9" spans="1:8" ht="24" customHeight="1">
      <c r="A9" s="4" t="s">
        <v>106</v>
      </c>
      <c r="B9" s="1" t="s">
        <v>35</v>
      </c>
      <c r="C9" s="1" t="s">
        <v>34</v>
      </c>
      <c r="D9" s="1" t="s">
        <v>23</v>
      </c>
      <c r="E9" s="1">
        <v>150</v>
      </c>
      <c r="F9" s="1">
        <v>9</v>
      </c>
      <c r="G9" s="6">
        <f t="shared" si="0"/>
        <v>1350</v>
      </c>
      <c r="H9" s="12"/>
    </row>
    <row r="10" spans="1:8" ht="24" customHeight="1">
      <c r="A10" s="4" t="s">
        <v>107</v>
      </c>
      <c r="B10" s="1" t="s">
        <v>36</v>
      </c>
      <c r="C10" s="1" t="s">
        <v>37</v>
      </c>
      <c r="D10" s="1" t="s">
        <v>38</v>
      </c>
      <c r="E10" s="1">
        <v>120</v>
      </c>
      <c r="F10" s="1">
        <v>200</v>
      </c>
      <c r="G10" s="6">
        <f t="shared" si="0"/>
        <v>24000</v>
      </c>
      <c r="H10" s="12"/>
    </row>
    <row r="11" spans="1:8" ht="24" customHeight="1">
      <c r="A11" s="4" t="s">
        <v>108</v>
      </c>
      <c r="B11" s="1" t="s">
        <v>95</v>
      </c>
      <c r="C11" s="1" t="s">
        <v>39</v>
      </c>
      <c r="D11" s="1" t="s">
        <v>23</v>
      </c>
      <c r="E11" s="1">
        <v>33</v>
      </c>
      <c r="F11" s="1">
        <v>240</v>
      </c>
      <c r="G11" s="6">
        <f t="shared" si="0"/>
        <v>7920</v>
      </c>
      <c r="H11" s="12"/>
    </row>
    <row r="12" spans="1:8" ht="24" customHeight="1">
      <c r="A12" s="4" t="s">
        <v>109</v>
      </c>
      <c r="B12" s="1" t="s">
        <v>40</v>
      </c>
      <c r="C12" s="1" t="s">
        <v>41</v>
      </c>
      <c r="D12" s="1" t="s">
        <v>23</v>
      </c>
      <c r="E12" s="1">
        <v>20</v>
      </c>
      <c r="F12" s="1">
        <v>22</v>
      </c>
      <c r="G12" s="6">
        <f t="shared" si="0"/>
        <v>440</v>
      </c>
      <c r="H12" s="12"/>
    </row>
    <row r="13" spans="1:8" ht="24" customHeight="1">
      <c r="A13" s="4" t="s">
        <v>110</v>
      </c>
      <c r="B13" s="1" t="s">
        <v>42</v>
      </c>
      <c r="C13" s="1" t="s">
        <v>43</v>
      </c>
      <c r="D13" s="1" t="s">
        <v>11</v>
      </c>
      <c r="E13" s="1">
        <v>720</v>
      </c>
      <c r="F13" s="1">
        <v>15</v>
      </c>
      <c r="G13" s="6">
        <f t="shared" si="0"/>
        <v>10800</v>
      </c>
      <c r="H13" s="12"/>
    </row>
    <row r="14" spans="1:8" ht="24" customHeight="1">
      <c r="A14" s="4" t="s">
        <v>111</v>
      </c>
      <c r="B14" s="1" t="s">
        <v>44</v>
      </c>
      <c r="C14" s="1" t="s">
        <v>45</v>
      </c>
      <c r="D14" s="1" t="s">
        <v>23</v>
      </c>
      <c r="E14" s="1">
        <v>20</v>
      </c>
      <c r="F14" s="1">
        <v>450</v>
      </c>
      <c r="G14" s="6">
        <f t="shared" si="0"/>
        <v>9000</v>
      </c>
      <c r="H14" s="12"/>
    </row>
    <row r="15" spans="1:8" ht="24" customHeight="1">
      <c r="A15" s="4" t="s">
        <v>112</v>
      </c>
      <c r="B15" s="1" t="s">
        <v>46</v>
      </c>
      <c r="C15" s="1" t="s">
        <v>47</v>
      </c>
      <c r="D15" s="1" t="s">
        <v>38</v>
      </c>
      <c r="E15" s="1">
        <v>270</v>
      </c>
      <c r="F15" s="1">
        <v>50</v>
      </c>
      <c r="G15" s="6">
        <f t="shared" si="0"/>
        <v>13500</v>
      </c>
      <c r="H15" s="12"/>
    </row>
    <row r="16" spans="1:8" ht="24" customHeight="1">
      <c r="A16" s="4" t="s">
        <v>113</v>
      </c>
      <c r="B16" s="1" t="s">
        <v>48</v>
      </c>
      <c r="C16" s="1" t="s">
        <v>49</v>
      </c>
      <c r="D16" s="1" t="s">
        <v>50</v>
      </c>
      <c r="E16" s="1">
        <v>25</v>
      </c>
      <c r="F16" s="1">
        <v>250</v>
      </c>
      <c r="G16" s="6">
        <f t="shared" si="0"/>
        <v>6250</v>
      </c>
      <c r="H16" s="12"/>
    </row>
    <row r="17" spans="1:8" ht="24" customHeight="1">
      <c r="A17" s="4" t="s">
        <v>114</v>
      </c>
      <c r="B17" s="1" t="s">
        <v>51</v>
      </c>
      <c r="C17" s="1" t="s">
        <v>49</v>
      </c>
      <c r="D17" s="1" t="s">
        <v>50</v>
      </c>
      <c r="E17" s="1">
        <v>25</v>
      </c>
      <c r="F17" s="1">
        <v>250</v>
      </c>
      <c r="G17" s="6">
        <f t="shared" si="0"/>
        <v>6250</v>
      </c>
      <c r="H17" s="12"/>
    </row>
    <row r="18" spans="1:8" ht="24" customHeight="1">
      <c r="A18" s="4" t="s">
        <v>115</v>
      </c>
      <c r="B18" s="1" t="s">
        <v>52</v>
      </c>
      <c r="C18" s="1" t="s">
        <v>49</v>
      </c>
      <c r="D18" s="1" t="s">
        <v>50</v>
      </c>
      <c r="E18" s="1">
        <v>25</v>
      </c>
      <c r="F18" s="1">
        <v>250</v>
      </c>
      <c r="G18" s="6">
        <f t="shared" si="0"/>
        <v>6250</v>
      </c>
      <c r="H18" s="12"/>
    </row>
    <row r="19" spans="1:8" ht="24" customHeight="1">
      <c r="A19" s="4" t="s">
        <v>116</v>
      </c>
      <c r="B19" s="1" t="s">
        <v>53</v>
      </c>
      <c r="C19" s="1" t="s">
        <v>49</v>
      </c>
      <c r="D19" s="1" t="s">
        <v>50</v>
      </c>
      <c r="E19" s="1">
        <v>25</v>
      </c>
      <c r="F19" s="1">
        <v>250</v>
      </c>
      <c r="G19" s="6">
        <f t="shared" si="0"/>
        <v>6250</v>
      </c>
      <c r="H19" s="12"/>
    </row>
    <row r="20" spans="1:8" ht="24" customHeight="1">
      <c r="A20" s="4" t="s">
        <v>117</v>
      </c>
      <c r="B20" s="1" t="s">
        <v>54</v>
      </c>
      <c r="C20" s="1" t="s">
        <v>49</v>
      </c>
      <c r="D20" s="1" t="s">
        <v>50</v>
      </c>
      <c r="E20" s="1">
        <v>25</v>
      </c>
      <c r="F20" s="1">
        <v>250</v>
      </c>
      <c r="G20" s="6">
        <f t="shared" si="0"/>
        <v>6250</v>
      </c>
      <c r="H20" s="12"/>
    </row>
    <row r="21" spans="1:8" ht="24" customHeight="1">
      <c r="A21" s="4" t="s">
        <v>118</v>
      </c>
      <c r="B21" s="1" t="s">
        <v>55</v>
      </c>
      <c r="C21" s="1" t="s">
        <v>49</v>
      </c>
      <c r="D21" s="1" t="s">
        <v>50</v>
      </c>
      <c r="E21" s="1">
        <v>25</v>
      </c>
      <c r="F21" s="1">
        <v>250</v>
      </c>
      <c r="G21" s="6">
        <f t="shared" si="0"/>
        <v>6250</v>
      </c>
      <c r="H21" s="12"/>
    </row>
    <row r="22" spans="1:8" ht="24" customHeight="1">
      <c r="A22" s="4" t="s">
        <v>119</v>
      </c>
      <c r="B22" s="1" t="s">
        <v>56</v>
      </c>
      <c r="C22" s="1" t="s">
        <v>49</v>
      </c>
      <c r="D22" s="1" t="s">
        <v>50</v>
      </c>
      <c r="E22" s="1">
        <v>25</v>
      </c>
      <c r="F22" s="1">
        <v>80</v>
      </c>
      <c r="G22" s="6">
        <f t="shared" si="0"/>
        <v>2000</v>
      </c>
      <c r="H22" s="12"/>
    </row>
    <row r="23" spans="1:8" ht="24" customHeight="1">
      <c r="A23" s="4" t="s">
        <v>120</v>
      </c>
      <c r="B23" s="1" t="s">
        <v>96</v>
      </c>
      <c r="C23" s="1" t="s">
        <v>49</v>
      </c>
      <c r="D23" s="1" t="s">
        <v>50</v>
      </c>
      <c r="E23" s="1">
        <v>88</v>
      </c>
      <c r="F23" s="1">
        <v>100</v>
      </c>
      <c r="G23" s="6">
        <f t="shared" si="0"/>
        <v>8800</v>
      </c>
      <c r="H23" s="12"/>
    </row>
    <row r="24" spans="1:8" ht="24" customHeight="1">
      <c r="A24" s="4" t="s">
        <v>121</v>
      </c>
      <c r="B24" s="1" t="s">
        <v>57</v>
      </c>
      <c r="C24" s="1" t="s">
        <v>49</v>
      </c>
      <c r="D24" s="1" t="s">
        <v>50</v>
      </c>
      <c r="E24" s="1">
        <v>44</v>
      </c>
      <c r="F24" s="1">
        <v>150</v>
      </c>
      <c r="G24" s="6">
        <f t="shared" si="0"/>
        <v>6600</v>
      </c>
      <c r="H24" s="12"/>
    </row>
    <row r="25" spans="1:8" ht="24" customHeight="1">
      <c r="A25" s="4" t="s">
        <v>122</v>
      </c>
      <c r="B25" s="1" t="s">
        <v>58</v>
      </c>
      <c r="C25" s="1" t="s">
        <v>49</v>
      </c>
      <c r="D25" s="1" t="s">
        <v>50</v>
      </c>
      <c r="E25" s="1">
        <v>25</v>
      </c>
      <c r="F25" s="1">
        <v>150</v>
      </c>
      <c r="G25" s="6">
        <f t="shared" si="0"/>
        <v>3750</v>
      </c>
      <c r="H25" s="12"/>
    </row>
    <row r="26" spans="1:8" ht="24" customHeight="1">
      <c r="A26" s="4" t="s">
        <v>123</v>
      </c>
      <c r="B26" s="1" t="s">
        <v>59</v>
      </c>
      <c r="C26" s="1" t="s">
        <v>49</v>
      </c>
      <c r="D26" s="1" t="s">
        <v>50</v>
      </c>
      <c r="E26" s="1">
        <v>60</v>
      </c>
      <c r="F26" s="1">
        <v>150</v>
      </c>
      <c r="G26" s="6">
        <f t="shared" si="0"/>
        <v>9000</v>
      </c>
      <c r="H26" s="12"/>
    </row>
    <row r="27" spans="1:8" ht="24" customHeight="1">
      <c r="A27" s="4" t="s">
        <v>124</v>
      </c>
      <c r="B27" s="1" t="s">
        <v>97</v>
      </c>
      <c r="C27" s="1" t="s">
        <v>49</v>
      </c>
      <c r="D27" s="1" t="s">
        <v>50</v>
      </c>
      <c r="E27" s="1">
        <v>50</v>
      </c>
      <c r="F27" s="1">
        <v>100</v>
      </c>
      <c r="G27" s="6">
        <f t="shared" si="0"/>
        <v>5000</v>
      </c>
      <c r="H27" s="12"/>
    </row>
    <row r="28" spans="1:8" ht="24" customHeight="1">
      <c r="A28" s="4" t="s">
        <v>125</v>
      </c>
      <c r="B28" s="1" t="s">
        <v>98</v>
      </c>
      <c r="C28" s="1" t="s">
        <v>49</v>
      </c>
      <c r="D28" s="1" t="s">
        <v>50</v>
      </c>
      <c r="E28" s="1">
        <v>50</v>
      </c>
      <c r="F28" s="1">
        <v>50</v>
      </c>
      <c r="G28" s="6">
        <f t="shared" si="0"/>
        <v>2500</v>
      </c>
      <c r="H28" s="12"/>
    </row>
    <row r="29" spans="1:8" ht="24" customHeight="1">
      <c r="A29" s="4" t="s">
        <v>126</v>
      </c>
      <c r="B29" s="1" t="s">
        <v>60</v>
      </c>
      <c r="C29" s="1" t="s">
        <v>39</v>
      </c>
      <c r="D29" s="1" t="s">
        <v>23</v>
      </c>
      <c r="E29" s="1">
        <v>260</v>
      </c>
      <c r="F29" s="1">
        <v>15</v>
      </c>
      <c r="G29" s="6">
        <f t="shared" si="0"/>
        <v>3900</v>
      </c>
      <c r="H29" s="12"/>
    </row>
    <row r="30" spans="1:8" ht="24" customHeight="1">
      <c r="A30" s="4" t="s">
        <v>127</v>
      </c>
      <c r="B30" s="1" t="s">
        <v>61</v>
      </c>
      <c r="C30" s="1" t="s">
        <v>39</v>
      </c>
      <c r="D30" s="1" t="s">
        <v>23</v>
      </c>
      <c r="E30" s="1">
        <v>250</v>
      </c>
      <c r="F30" s="1">
        <v>60</v>
      </c>
      <c r="G30" s="6">
        <f t="shared" si="0"/>
        <v>15000</v>
      </c>
      <c r="H30" s="12"/>
    </row>
    <row r="31" spans="1:8" ht="24" customHeight="1">
      <c r="A31" s="4" t="s">
        <v>128</v>
      </c>
      <c r="B31" s="1" t="s">
        <v>62</v>
      </c>
      <c r="C31" s="1" t="s">
        <v>63</v>
      </c>
      <c r="D31" s="1" t="s">
        <v>11</v>
      </c>
      <c r="E31" s="1">
        <v>2300</v>
      </c>
      <c r="F31" s="1">
        <v>24</v>
      </c>
      <c r="G31" s="6">
        <f t="shared" si="0"/>
        <v>55200</v>
      </c>
      <c r="H31" s="12"/>
    </row>
    <row r="32" spans="1:8" ht="24" customHeight="1">
      <c r="A32" s="4" t="s">
        <v>129</v>
      </c>
      <c r="B32" s="1" t="s">
        <v>64</v>
      </c>
      <c r="C32" s="1" t="s">
        <v>65</v>
      </c>
      <c r="D32" s="1" t="s">
        <v>50</v>
      </c>
      <c r="E32" s="1">
        <v>60</v>
      </c>
      <c r="F32" s="1">
        <v>18</v>
      </c>
      <c r="G32" s="6">
        <f t="shared" si="0"/>
        <v>1080</v>
      </c>
      <c r="H32" s="12"/>
    </row>
    <row r="33" spans="1:8" ht="24" customHeight="1">
      <c r="A33" s="4" t="s">
        <v>130</v>
      </c>
      <c r="B33" s="1" t="s">
        <v>66</v>
      </c>
      <c r="C33" s="1" t="s">
        <v>65</v>
      </c>
      <c r="D33" s="1" t="s">
        <v>50</v>
      </c>
      <c r="E33" s="1">
        <v>60</v>
      </c>
      <c r="F33" s="1">
        <v>18</v>
      </c>
      <c r="G33" s="6">
        <f t="shared" si="0"/>
        <v>1080</v>
      </c>
      <c r="H33" s="12"/>
    </row>
    <row r="34" spans="1:8" ht="24" customHeight="1">
      <c r="A34" s="4" t="s">
        <v>131</v>
      </c>
      <c r="B34" s="1" t="s">
        <v>67</v>
      </c>
      <c r="C34" s="1" t="s">
        <v>65</v>
      </c>
      <c r="D34" s="1" t="s">
        <v>50</v>
      </c>
      <c r="E34" s="1">
        <v>80</v>
      </c>
      <c r="F34" s="1">
        <v>60</v>
      </c>
      <c r="G34" s="6">
        <f t="shared" si="0"/>
        <v>4800</v>
      </c>
      <c r="H34" s="12"/>
    </row>
  </sheetData>
  <sheetProtection/>
  <mergeCells count="2">
    <mergeCell ref="A1:H1"/>
    <mergeCell ref="H3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Baoo</cp:lastModifiedBy>
  <cp:lastPrinted>2020-11-11T09:16:34Z</cp:lastPrinted>
  <dcterms:created xsi:type="dcterms:W3CDTF">2020-10-27T09:05:32Z</dcterms:created>
  <dcterms:modified xsi:type="dcterms:W3CDTF">2020-11-13T02:03:30Z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